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15" windowWidth="18780" windowHeight="11700" tabRatio="918" activeTab="5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44525"/>
  <fileRecoveryPr repairLoad="1"/>
</workbook>
</file>

<file path=xl/calcChain.xml><?xml version="1.0" encoding="utf-8"?>
<calcChain xmlns="http://schemas.openxmlformats.org/spreadsheetml/2006/main">
  <c r="AV19" i="1"/>
  <c r="AQ18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<sst xmlns="http://schemas.openxmlformats.org/spreadsheetml/2006/main" count="130" uniqueCount="104">
  <si>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</si>
  <si>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</si>
  <si>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</si>
  <si>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</si>
  <si>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</si>
  <si>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</si>
  <si>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</si>
  <si>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</si>
  <si>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</si>
  <si>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</si>
  <si>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</si>
  <si>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</si>
  <si>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</si>
  <si>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</si>
  <si>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</si>
  <si>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</si>
  <si>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</si>
  <si>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</si>
  <si>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</si>
  <si>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</si>
  <si>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</si>
  <si>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</si>
  <si>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</si>
  <si>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</si>
  <si>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</si>
  <si>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</si>
  <si>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</si>
  <si>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</si>
  <si>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</si>
  <si>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</si>
  <si>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</si>
  <si>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</si>
  <si>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</si>
  <si>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</si>
  <si>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</si>
  <si>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</si>
  <si>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</si>
  <si>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</si>
  <si>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</si>
  <si>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</si>
  <si>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</si>
  <si>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</si>
  <si>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</si>
  <si>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</si>
  <si>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</si>
  <si>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</si>
  <si>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</si>
  <si>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</si>
  <si>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</si>
  <si>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</si>
  <si>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</si>
  <si>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</si>
  <si>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</si>
  <si>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</si>
  <si>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</si>
  <si>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</si>
  <si>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</si>
  <si>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</si>
  <si>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</si>
  <si>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</si>
  <si>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</si>
  <si>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</si>
  <si>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</si>
  <si>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</si>
  <si>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</si>
  <si>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</si>
  <si>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</si>
  <si>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</si>
  <si>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</si>
  <si>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</si>
  <si>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</si>
  <si>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</si>
  <si>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</si>
  <si>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</si>
  <si>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</si>
  <si>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</si>
  <si>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</si>
  <si>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</si>
  <si>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</si>
  <si>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</si>
  <si>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</si>
  <si>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</si>
  <si>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</si>
  <si>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</si>
  <si>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</si>
  <si>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</si>
  <si>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</si>
  <si>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</si>
  <si>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</si>
  <si>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</si>
  <si>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</si>
  <si>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</si>
  <si>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</si>
  <si>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</si>
  <si>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</si>
  <si>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</si>
  <si>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</si>
  <si>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</si>
  <si>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</si>
  <si>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МКОУ "Сумбатлинская ООШ"</t>
  </si>
  <si>
    <t>368390, РД, Кулинский район, село Сумбатль</t>
  </si>
  <si>
    <t>директор</t>
  </si>
  <si>
    <t>Шамхалова П.Г.</t>
  </si>
  <si>
    <t>sumbatlschool@mail.ru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</si>
</sst>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68\AppData\Local\Temp\_5BP0T5JYQ\_5BP0T5JYT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168\AppData\Local\Temp\_5BP0T5JXP\_5BP0T5JY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BP0T5JYT.JPG" descr="C:\Users\168\AppData\Local\Temp\_5BP0T5JYQ\_5BP0T5JYT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5645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BP0T5JYF.PNG" descr="C:\Users\168\AppData\Local\Temp\_5BP0T5JXP\_5BP0T5JYF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823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7" workbookViewId="0">
      <selection activeCell="X30" sqref="X30:CF3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64" t="s">
        <v>92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6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67" t="s">
        <v>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9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70" t="s">
        <v>1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2"/>
    </row>
    <row r="14" spans="1:87" ht="15" customHeight="1" thickBot="1"/>
    <row r="15" spans="1:87" ht="15" customHeight="1" thickBot="1">
      <c r="H15" s="67" t="s">
        <v>2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9"/>
    </row>
    <row r="16" spans="1:87" ht="15" customHeight="1" thickBot="1"/>
    <row r="17" spans="1:87" ht="30" customHeight="1">
      <c r="K17" s="73" t="s">
        <v>89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5"/>
      <c r="CD17" s="2"/>
      <c r="CE17" s="2"/>
      <c r="CF17" s="2"/>
    </row>
    <row r="18" spans="1:87" s="6" customFormat="1" ht="15" customHeight="1" thickBot="1">
      <c r="I18" s="7"/>
      <c r="K18" s="79"/>
      <c r="L18" s="80"/>
      <c r="M18" s="80"/>
      <c r="N18" s="80" t="s">
        <v>3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2">
        <v>2017</v>
      </c>
      <c r="AN18" s="82"/>
      <c r="AO18" s="82"/>
      <c r="AP18" s="60" t="s">
        <v>4</v>
      </c>
      <c r="AQ18" s="76">
        <f>year+1</f>
        <v>2018</v>
      </c>
      <c r="AR18" s="76"/>
      <c r="AS18" s="76"/>
      <c r="AT18" s="77" t="s">
        <v>5</v>
      </c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8"/>
      <c r="BV18" s="4"/>
    </row>
    <row r="19" spans="1:87" s="6" customFormat="1" ht="15" hidden="1" customHeight="1" thickBot="1">
      <c r="I19" s="7"/>
      <c r="K19" s="79" t="s">
        <v>18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1">
        <f>year</f>
        <v>2017</v>
      </c>
      <c r="AW19" s="81"/>
      <c r="AX19" s="81"/>
      <c r="AY19" s="77" t="s">
        <v>6</v>
      </c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8"/>
      <c r="BV19" s="4"/>
    </row>
    <row r="20" spans="1:87" ht="20.100000000000001" customHeight="1" thickBot="1"/>
    <row r="21" spans="1:87" ht="15" thickBot="1">
      <c r="A21" s="67" t="s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9"/>
      <c r="AY21" s="67" t="s">
        <v>8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9"/>
      <c r="BQ21" s="87" t="s">
        <v>93</v>
      </c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9"/>
      <c r="CD21" s="10"/>
      <c r="CE21" s="10"/>
      <c r="CF21" s="11"/>
    </row>
    <row r="22" spans="1:87" ht="30" customHeight="1">
      <c r="A22" s="90" t="s">
        <v>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2"/>
      <c r="AY22" s="93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O22" s="96" t="s">
        <v>90</v>
      </c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13"/>
    </row>
    <row r="23" spans="1:87" ht="15">
      <c r="A23" s="97" t="s">
        <v>86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100" t="s">
        <v>91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13"/>
    </row>
    <row r="24" spans="1:87" ht="50.1" customHeight="1" thickBot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2"/>
      <c r="AY24" s="103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5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13"/>
    </row>
    <row r="25" spans="1:87" ht="15.75" thickBo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67" t="s">
        <v>10</v>
      </c>
      <c r="BT25" s="68"/>
      <c r="BU25" s="68"/>
      <c r="BV25" s="68"/>
      <c r="BW25" s="68"/>
      <c r="BX25" s="68"/>
      <c r="BY25" s="68"/>
      <c r="BZ25" s="68"/>
      <c r="CA25" s="69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113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109" t="s">
        <v>11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 t="s">
        <v>99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2"/>
    </row>
    <row r="30" spans="1:87" ht="27" customHeight="1" thickBot="1">
      <c r="A30" s="83" t="s">
        <v>12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 t="s">
        <v>100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6"/>
    </row>
    <row r="31" spans="1:87" ht="13.5" customHeight="1" thickBot="1">
      <c r="A31" s="67" t="s">
        <v>13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9"/>
    </row>
    <row r="32" spans="1:87">
      <c r="A32" s="122" t="s">
        <v>14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4"/>
      <c r="Q32" s="114" t="s">
        <v>85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7" t="s">
        <v>15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118"/>
      <c r="AY32" s="115" t="s">
        <v>16</v>
      </c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 t="s">
        <v>17</v>
      </c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</row>
    <row r="33" spans="1:84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118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</row>
    <row r="34" spans="1:84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4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118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</row>
    <row r="35" spans="1:84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4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7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118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</row>
    <row r="36" spans="1:84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</row>
    <row r="37" spans="1:84" ht="13.5" thickBot="1">
      <c r="A37" s="128">
        <v>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>
        <v>2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>
        <v>3</v>
      </c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>
        <v>4</v>
      </c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>
        <v>5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</row>
    <row r="38" spans="1:84" ht="13.5" thickBo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2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9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29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1"/>
      <c r="BP38" s="129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1"/>
    </row>
  </sheetData>
  <sheetProtection password="A428" sheet="1" objects="1" scenarios="1"/>
  <mergeCells count="47"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A21:AX21"/>
    <mergeCell ref="AY21:BM21"/>
    <mergeCell ref="BQ21:CC21"/>
    <mergeCell ref="A22:AX22"/>
    <mergeCell ref="AY22:BM22"/>
    <mergeCell ref="BO22:CE24"/>
    <mergeCell ref="A23:AX23"/>
    <mergeCell ref="AY23:BM23"/>
    <mergeCell ref="A24:AX24"/>
    <mergeCell ref="AY24:BM24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H9:BX9"/>
    <mergeCell ref="H11:BX11"/>
    <mergeCell ref="E13:CA13"/>
    <mergeCell ref="H15:BX15"/>
    <mergeCell ref="K17:BU17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1"/>
  <sheetViews>
    <sheetView showGridLines="0" topLeftCell="A35" workbookViewId="0">
      <selection activeCell="P40" sqref="P40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2" t="s">
        <v>60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1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1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1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>
        <v>1</v>
      </c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>
        <v>0</v>
      </c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>
        <v>1</v>
      </c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>
        <v>0</v>
      </c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1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>
        <v>1</v>
      </c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>
        <v>0</v>
      </c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>
        <v>1</v>
      </c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>
        <v>0</v>
      </c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>
        <v>1</v>
      </c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>
        <v>1</v>
      </c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>
        <v>1</v>
      </c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>
        <v>0</v>
      </c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>
        <v>1</v>
      </c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>
        <v>0</v>
      </c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>
        <v>1</v>
      </c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>
        <v>1</v>
      </c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>
        <v>1</v>
      </c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>
        <v>0</v>
      </c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>
        <v>0</v>
      </c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>
        <v>0</v>
      </c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0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>
        <v>0</v>
      </c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>
        <v>0</v>
      </c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>
        <v>0</v>
      </c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>
        <v>0</v>
      </c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>
        <v>0</v>
      </c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>
        <v>0</v>
      </c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>
        <v>0</v>
      </c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>
        <v>0</v>
      </c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>
        <v>0</v>
      </c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>
        <v>0</v>
      </c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>
        <v>0</v>
      </c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>
        <v>0</v>
      </c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>
        <v>0</v>
      </c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>
        <v>0</v>
      </c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>
        <v>0</v>
      </c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>
        <v>0</v>
      </c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24"/>
  <sheetViews>
    <sheetView showGridLines="0" topLeftCell="A16" workbookViewId="0">
      <selection activeCell="T24" sqref="T24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2" t="s">
        <v>70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>
      <c r="A17" s="134" t="s">
        <v>30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15" customHeight="1">
      <c r="A18" s="135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5" t="s">
        <v>43</v>
      </c>
      <c r="P18" s="135" t="s">
        <v>69</v>
      </c>
      <c r="Q18" s="135" t="s">
        <v>23</v>
      </c>
      <c r="R18" s="135"/>
      <c r="S18" s="135"/>
      <c r="T18" s="135" t="s">
        <v>71</v>
      </c>
    </row>
    <row r="19" spans="1:20" ht="129.94999999999999" customHeight="1">
      <c r="A19" s="1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5"/>
      <c r="P19" s="135"/>
      <c r="Q19" s="38" t="s">
        <v>21</v>
      </c>
      <c r="R19" s="38" t="s">
        <v>24</v>
      </c>
      <c r="S19" s="38" t="s">
        <v>22</v>
      </c>
      <c r="T19" s="135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>
        <v>2</v>
      </c>
      <c r="Q21" s="40">
        <v>1</v>
      </c>
      <c r="R21" s="40">
        <v>1</v>
      </c>
      <c r="S21" s="40">
        <v>3</v>
      </c>
      <c r="T21" s="40">
        <v>5</v>
      </c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5</v>
      </c>
      <c r="Q22" s="40">
        <v>5</v>
      </c>
      <c r="R22" s="40">
        <v>0</v>
      </c>
      <c r="S22" s="40">
        <v>5</v>
      </c>
      <c r="T22" s="40">
        <v>7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7</v>
      </c>
      <c r="Q24" s="40">
        <v>6</v>
      </c>
      <c r="R24" s="40">
        <v>1</v>
      </c>
      <c r="S24" s="40">
        <v>8</v>
      </c>
      <c r="T24" s="40">
        <v>12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24"/>
  <sheetViews>
    <sheetView showGridLines="0" topLeftCell="A16" workbookViewId="0">
      <selection activeCell="R23" sqref="R23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34" t="s">
        <v>29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customHeight="1">
      <c r="A18" s="136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6" t="s">
        <v>43</v>
      </c>
      <c r="P18" s="136" t="s">
        <v>31</v>
      </c>
      <c r="Q18" s="43" t="s">
        <v>97</v>
      </c>
      <c r="R18" s="137" t="s">
        <v>96</v>
      </c>
    </row>
    <row r="19" spans="1:18" ht="159.94999999999999" customHeight="1">
      <c r="A19" s="13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6"/>
      <c r="P19" s="136"/>
      <c r="Q19" s="43" t="s">
        <v>41</v>
      </c>
      <c r="R19" s="138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0</v>
      </c>
      <c r="Q21" s="40">
        <v>0</v>
      </c>
      <c r="R21" s="40">
        <v>0</v>
      </c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>
        <v>3</v>
      </c>
      <c r="Q22" s="40">
        <v>0</v>
      </c>
      <c r="R22" s="40">
        <v>0</v>
      </c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3</v>
      </c>
      <c r="Q23" s="40">
        <v>0</v>
      </c>
      <c r="R23" s="40">
        <v>1</v>
      </c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0</v>
      </c>
      <c r="Q24" s="40">
        <v>0</v>
      </c>
      <c r="R24" s="40">
        <v>0</v>
      </c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5"/>
  <sheetViews>
    <sheetView showGridLines="0" topLeftCell="A16" workbookViewId="0">
      <selection activeCell="P24" sqref="P24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2" t="s">
        <v>80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ht="20.100000000000001" customHeight="1">
      <c r="A17" s="139" t="s">
        <v>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8.2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1</v>
      </c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0</v>
      </c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0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733" yWindow="27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34"/>
  <sheetViews>
    <sheetView showGridLines="0" tabSelected="1" topLeftCell="A17" workbookViewId="0">
      <selection activeCell="P21" sqref="P21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22" ht="20.100000000000001" customHeight="1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2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22" ht="38.2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0</v>
      </c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0</v>
      </c>
    </row>
    <row r="26" spans="1:22" s="59" customFormat="1" ht="20.100000000000001" customHeight="1">
      <c r="A26" s="142" t="s">
        <v>42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8" spans="1:22" ht="24.95" customHeight="1">
      <c r="A28" s="148" t="s">
        <v>88</v>
      </c>
      <c r="B28" s="148"/>
    </row>
    <row r="29" spans="1:22" s="54" customFormat="1" ht="15.75">
      <c r="A29" s="144" t="s">
        <v>87</v>
      </c>
      <c r="B29" s="14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3" t="s">
        <v>101</v>
      </c>
      <c r="Q29" s="143"/>
      <c r="S29" s="61" t="s">
        <v>102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6" t="s">
        <v>32</v>
      </c>
      <c r="Q30" s="146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3">
        <v>89285014984</v>
      </c>
      <c r="Q32" s="143"/>
      <c r="S32" s="61" t="s">
        <v>103</v>
      </c>
      <c r="T32" s="58"/>
      <c r="U32" s="62">
        <v>43396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1" t="s">
        <v>34</v>
      </c>
      <c r="Q33" s="141"/>
      <c r="S33" s="141" t="s">
        <v>94</v>
      </c>
      <c r="T33" s="104"/>
      <c r="U33" s="63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Артур</cp:lastModifiedBy>
  <cp:lastPrinted>2018-10-22T10:41:29Z</cp:lastPrinted>
  <dcterms:created xsi:type="dcterms:W3CDTF">2018-06-01T07:57:02Z</dcterms:created>
  <dcterms:modified xsi:type="dcterms:W3CDTF">2018-12-14T08:47:24Z</dcterms:modified>
</cp:coreProperties>
</file>